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440" windowHeight="10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M66" i="1"/>
  <c r="L66" i="1"/>
  <c r="K66" i="1"/>
  <c r="I66" i="1"/>
  <c r="H66" i="1"/>
  <c r="G66" i="1"/>
  <c r="E66" i="1"/>
  <c r="D66" i="1"/>
  <c r="E25" i="1"/>
  <c r="I23" i="1"/>
  <c r="E23" i="1"/>
  <c r="E20" i="1"/>
  <c r="O60" i="1"/>
  <c r="O58" i="1"/>
  <c r="M62" i="1"/>
  <c r="I62" i="1"/>
  <c r="E62" i="1"/>
  <c r="M48" i="1"/>
  <c r="I48" i="1"/>
  <c r="E48" i="1"/>
  <c r="M39" i="1"/>
  <c r="I39" i="1"/>
  <c r="E39" i="1"/>
  <c r="O32" i="1"/>
  <c r="M32" i="1"/>
  <c r="I32" i="1"/>
  <c r="E32" i="1"/>
  <c r="M17" i="1"/>
  <c r="M25" i="1" s="1"/>
  <c r="M14" i="1"/>
  <c r="M13" i="1"/>
  <c r="M12" i="1"/>
  <c r="M11" i="1"/>
  <c r="M9" i="1"/>
  <c r="I8" i="1"/>
  <c r="I17" i="1"/>
  <c r="I25" i="1" s="1"/>
  <c r="I14" i="1"/>
  <c r="I13" i="1"/>
  <c r="I12" i="1"/>
  <c r="I11" i="1"/>
  <c r="I9" i="1"/>
  <c r="E27" i="1" l="1"/>
  <c r="E64" i="1" s="1"/>
  <c r="I20" i="1"/>
  <c r="M8" i="1"/>
  <c r="C25" i="1"/>
  <c r="C20" i="1"/>
  <c r="I27" i="1" l="1"/>
  <c r="I64" i="1" s="1"/>
  <c r="I68" i="1" s="1"/>
  <c r="M20" i="1"/>
  <c r="M23" i="1"/>
  <c r="E68" i="1"/>
  <c r="E70" i="1"/>
  <c r="C32" i="1"/>
  <c r="D23" i="1"/>
  <c r="H9" i="1"/>
  <c r="L9" i="1" s="1"/>
  <c r="G9" i="1"/>
  <c r="K9" i="1" s="1"/>
  <c r="O30" i="1"/>
  <c r="I70" i="1" l="1"/>
  <c r="O9" i="1"/>
  <c r="H11" i="1"/>
  <c r="L11" i="1" s="1"/>
  <c r="G11" i="1"/>
  <c r="D25" i="1"/>
  <c r="D20" i="1"/>
  <c r="L62" i="1"/>
  <c r="H62" i="1"/>
  <c r="D62" i="1"/>
  <c r="L48" i="1"/>
  <c r="H48" i="1"/>
  <c r="D48" i="1"/>
  <c r="L39" i="1"/>
  <c r="H39" i="1"/>
  <c r="D39" i="1"/>
  <c r="L32" i="1"/>
  <c r="H32" i="1"/>
  <c r="D32" i="1"/>
  <c r="G8" i="1"/>
  <c r="G23" i="1" s="1"/>
  <c r="H17" i="1"/>
  <c r="L17" i="1" s="1"/>
  <c r="L25" i="1" s="1"/>
  <c r="H12" i="1"/>
  <c r="L12" i="1" s="1"/>
  <c r="H14" i="1"/>
  <c r="L14" i="1" s="1"/>
  <c r="H13" i="1"/>
  <c r="L13" i="1" s="1"/>
  <c r="O56" i="1"/>
  <c r="O54" i="1"/>
  <c r="O52" i="1"/>
  <c r="O46" i="1"/>
  <c r="O43" i="1"/>
  <c r="O36" i="1"/>
  <c r="O35" i="1"/>
  <c r="H8" i="1"/>
  <c r="H23" i="1" s="1"/>
  <c r="K11" i="1" l="1"/>
  <c r="O11" i="1" s="1"/>
  <c r="H25" i="1"/>
  <c r="H20" i="1"/>
  <c r="C27" i="1"/>
  <c r="D27" i="1"/>
  <c r="D64" i="1" s="1"/>
  <c r="K8" i="1"/>
  <c r="K23" i="1" s="1"/>
  <c r="L8" i="1"/>
  <c r="L23" i="1" s="1"/>
  <c r="C62" i="1"/>
  <c r="D68" i="1" l="1"/>
  <c r="D70" i="1" s="1"/>
  <c r="H27" i="1"/>
  <c r="H64" i="1" s="1"/>
  <c r="L20" i="1"/>
  <c r="L27" i="1"/>
  <c r="G17" i="1"/>
  <c r="G25" i="1" s="1"/>
  <c r="M27" i="1" s="1"/>
  <c r="M64" i="1" s="1"/>
  <c r="M68" i="1" s="1"/>
  <c r="M70" i="1" s="1"/>
  <c r="G14" i="1"/>
  <c r="G13" i="1"/>
  <c r="G12" i="1"/>
  <c r="H68" i="1" l="1"/>
  <c r="H70" i="1" s="1"/>
  <c r="L64" i="1"/>
  <c r="O8" i="1"/>
  <c r="K12" i="1"/>
  <c r="O12" i="1" s="1"/>
  <c r="K13" i="1"/>
  <c r="O13" i="1" s="1"/>
  <c r="K14" i="1"/>
  <c r="O14" i="1" s="1"/>
  <c r="K17" i="1"/>
  <c r="K25" i="1" s="1"/>
  <c r="O17" i="1"/>
  <c r="K62" i="1"/>
  <c r="G62" i="1"/>
  <c r="K48" i="1"/>
  <c r="G48" i="1"/>
  <c r="C48" i="1"/>
  <c r="K39" i="1"/>
  <c r="G39" i="1"/>
  <c r="C39" i="1"/>
  <c r="K32" i="1"/>
  <c r="G32" i="1"/>
  <c r="O23" i="1"/>
  <c r="G20" i="1"/>
  <c r="K20" i="1" l="1"/>
  <c r="O20" i="1" s="1"/>
  <c r="O39" i="1"/>
  <c r="C64" i="1"/>
  <c r="C66" i="1" s="1"/>
  <c r="O62" i="1"/>
  <c r="L68" i="1"/>
  <c r="L70" i="1" s="1"/>
  <c r="O24" i="1"/>
  <c r="O25" i="1"/>
  <c r="O48" i="1"/>
  <c r="K27" i="1"/>
  <c r="G27" i="1"/>
  <c r="G64" i="1" s="1"/>
  <c r="C68" i="1" l="1"/>
  <c r="C70" i="1" s="1"/>
  <c r="O27" i="1"/>
  <c r="K64" i="1"/>
  <c r="G68" i="1"/>
  <c r="G70" i="1" s="1"/>
  <c r="K68" i="1" l="1"/>
  <c r="K70" i="1" s="1"/>
  <c r="O64" i="1"/>
  <c r="O66" i="1" l="1"/>
  <c r="O68" i="1"/>
  <c r="O70" i="1" l="1"/>
</calcChain>
</file>

<file path=xl/comments1.xml><?xml version="1.0" encoding="utf-8"?>
<comments xmlns="http://schemas.openxmlformats.org/spreadsheetml/2006/main">
  <authors>
    <author>Lisa Farese</author>
  </authors>
  <commentList>
    <comment ref="A22" authorId="0">
      <text>
        <r>
          <rPr>
            <b/>
            <sz val="10"/>
            <color indexed="81"/>
            <rFont val="Tahoma"/>
            <family val="2"/>
          </rPr>
          <t>Fringe benefit rates used here are placeholders.</t>
        </r>
        <r>
          <rPr>
            <sz val="10"/>
            <color indexed="81"/>
            <rFont val="Tahoma"/>
            <family val="2"/>
          </rPr>
          <t xml:space="preserve">  Use actual rates for specific personnel in the final budget. Grants &amp; Foundation Relations will confirm all fringe rates with HR.
</t>
        </r>
        <r>
          <rPr>
            <b/>
            <sz val="9"/>
            <color indexed="81"/>
            <rFont val="Tahoma"/>
            <family val="2"/>
          </rPr>
          <t xml:space="preserve">
Standard rates are: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Doctoral Fellows and Grad Assistants:</t>
        </r>
        <r>
          <rPr>
            <sz val="9"/>
            <color indexed="81"/>
            <rFont val="Tahoma"/>
            <family val="2"/>
          </rPr>
          <t xml:space="preserve"> Rates vary by campus. 
   For AUNE: $12/yr for Worker's Compensation; no unemployment
</t>
        </r>
        <r>
          <rPr>
            <b/>
            <sz val="9"/>
            <color indexed="81"/>
            <rFont val="Tahoma"/>
            <family val="2"/>
          </rPr>
          <t>Adjuncts:</t>
        </r>
        <r>
          <rPr>
            <sz val="9"/>
            <color indexed="81"/>
            <rFont val="Tahoma"/>
            <family val="2"/>
          </rPr>
          <t xml:space="preserve"> 7.65% FICA + Worker's Comp + Unemployment Insurance.  
</t>
        </r>
        <r>
          <rPr>
            <b/>
            <sz val="9"/>
            <color indexed="81"/>
            <rFont val="Tahoma"/>
            <family val="2"/>
          </rPr>
          <t>WC &amp; UI rates vary by campus:</t>
        </r>
        <r>
          <rPr>
            <sz val="9"/>
            <color indexed="81"/>
            <rFont val="Tahoma"/>
            <family val="2"/>
          </rPr>
          <t xml:space="preserve">
For AUNE empoyees who are not students:
$135 for WC per year
$35 for Unemployment Ins per year
</t>
        </r>
        <r>
          <rPr>
            <b/>
            <sz val="9"/>
            <color indexed="81"/>
            <rFont val="Tahoma"/>
            <family val="2"/>
          </rPr>
          <t>F/T Faculty:</t>
        </r>
        <r>
          <rPr>
            <sz val="9"/>
            <color indexed="81"/>
            <rFont val="Tahoma"/>
            <family val="2"/>
          </rPr>
          <t xml:space="preserve"> get actual from HR; if faculty aren't named, use 43.3%
</t>
        </r>
        <r>
          <rPr>
            <b/>
            <sz val="9"/>
            <color indexed="81"/>
            <rFont val="Tahoma"/>
            <family val="2"/>
          </rPr>
          <t>F/T Staff</t>
        </r>
        <r>
          <rPr>
            <sz val="9"/>
            <color indexed="81"/>
            <rFont val="Tahoma"/>
            <family val="2"/>
          </rPr>
          <t xml:space="preserve">: get actual from HR; if staff aren't named, use 43.3%
</t>
        </r>
        <r>
          <rPr>
            <b/>
            <sz val="9"/>
            <color indexed="81"/>
            <rFont val="Tahoma"/>
            <family val="2"/>
          </rPr>
          <t>Overload work for F/T Faculty</t>
        </r>
        <r>
          <rPr>
            <sz val="9"/>
            <color indexed="81"/>
            <rFont val="Tahoma"/>
            <family val="2"/>
          </rPr>
          <t>: 7.65% FICA + 13% TIAA-Cref + $40/yr Unemployment Ins</t>
        </r>
      </text>
    </comment>
  </commentList>
</comments>
</file>

<file path=xl/sharedStrings.xml><?xml version="1.0" encoding="utf-8"?>
<sst xmlns="http://schemas.openxmlformats.org/spreadsheetml/2006/main" count="53" uniqueCount="40">
  <si>
    <t xml:space="preserve">  </t>
  </si>
  <si>
    <t xml:space="preserve">A. Salaries and Wages </t>
  </si>
  <si>
    <t xml:space="preserve"> </t>
  </si>
  <si>
    <t xml:space="preserve">2. Postdoctoral Associates </t>
  </si>
  <si>
    <t>3. Other (specify)</t>
  </si>
  <si>
    <t xml:space="preserve">B. Fringe Benefits   </t>
  </si>
  <si>
    <t xml:space="preserve">D. Materials and Supplies   </t>
  </si>
  <si>
    <t xml:space="preserve">E. Travel   </t>
  </si>
  <si>
    <t xml:space="preserve">1. Domestic Travel </t>
  </si>
  <si>
    <t xml:space="preserve">Name destination, include airfare, ground transport, etc. </t>
  </si>
  <si>
    <t>2. Foreign Travel</t>
  </si>
  <si>
    <t xml:space="preserve">F. Other Direct Costs   </t>
  </si>
  <si>
    <t>1. Subcontracts up to $25,000</t>
  </si>
  <si>
    <t>2. Subcontracts over $25,000</t>
  </si>
  <si>
    <t xml:space="preserve">3. Consultant Services </t>
  </si>
  <si>
    <t xml:space="preserve">G. Total Direct Costs </t>
  </si>
  <si>
    <t xml:space="preserve">H. Indirect Costs   </t>
  </si>
  <si>
    <t xml:space="preserve">Total Indirect Costs </t>
  </si>
  <si>
    <t>Year 1</t>
  </si>
  <si>
    <t>Year 2</t>
  </si>
  <si>
    <t>Year 3</t>
  </si>
  <si>
    <t>4.  Scholarships/tuition</t>
  </si>
  <si>
    <t>5.  Other (specify)</t>
  </si>
  <si>
    <t>Requested</t>
  </si>
  <si>
    <t>Antioch</t>
  </si>
  <si>
    <t>Total Budget</t>
  </si>
  <si>
    <t xml:space="preserve">3. 32% of Item A.3 </t>
  </si>
  <si>
    <t xml:space="preserve">2. $12 per year per person for Item A.2 </t>
  </si>
  <si>
    <t xml:space="preserve">1. 40% of Item A.1. </t>
  </si>
  <si>
    <r>
      <t xml:space="preserve">C. Capital Equipment
</t>
    </r>
    <r>
      <rPr>
        <sz val="11"/>
        <color theme="1"/>
        <rFont val="Calibri"/>
        <family val="2"/>
        <scheme val="minor"/>
      </rPr>
      <t>(equipment costing $5,000 or more)</t>
    </r>
  </si>
  <si>
    <t>Enter information in grey cells.  Salaries and fringe benefits will automatically calculate for years 2-3 and increase at a rate of 5% per year.  All totals will automatically calculate.  Add lines for additional items as needed and check that section subtotals include those items.  Indirect costs will calculate at AU's negotiated F&amp;A rate.</t>
  </si>
  <si>
    <t xml:space="preserve">Subtotal Salaries and Wages </t>
  </si>
  <si>
    <t xml:space="preserve">Subtotal Fringe Benefits </t>
  </si>
  <si>
    <t xml:space="preserve">Subtotal Capital Equipment </t>
  </si>
  <si>
    <t xml:space="preserve">Subtotal Materials and Supplies </t>
  </si>
  <si>
    <t xml:space="preserve">Subtotal Travel </t>
  </si>
  <si>
    <t xml:space="preserve">Subtotal Other Direct Costs </t>
  </si>
  <si>
    <t>TOTAL BUDGET</t>
  </si>
  <si>
    <t>1. Principal Investigator/Project Director &amp; Co-PI/Co-PD
(specify name, % of time, whether AY or summer)</t>
  </si>
  <si>
    <t>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</si>
</sst>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auto="1"/>
      </right>
      <top/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double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auto="1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double">
        <color indexed="64"/>
      </bottom>
      <diagonal/>
    </border>
    <border>
      <left style="thin">
        <color auto="1"/>
      </left>
      <right style="thin">
        <color theme="2"/>
      </right>
      <top style="double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double">
        <color auto="1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double">
        <color auto="1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auto="1"/>
      </right>
      <top style="thin">
        <color theme="2"/>
      </top>
      <bottom/>
      <diagonal/>
    </border>
    <border>
      <left style="thin">
        <color auto="1"/>
      </left>
      <right style="thin">
        <color theme="2"/>
      </right>
      <top/>
      <bottom style="double">
        <color auto="1"/>
      </bottom>
      <diagonal/>
    </border>
    <border>
      <left style="thin">
        <color theme="2"/>
      </left>
      <right style="thin">
        <color theme="2"/>
      </right>
      <top/>
      <bottom style="double">
        <color auto="1"/>
      </bottom>
      <diagonal/>
    </border>
    <border>
      <left style="thin">
        <color theme="2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theme="2"/>
      </right>
      <top style="double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double">
        <color auto="1"/>
      </top>
      <bottom style="thin">
        <color auto="1"/>
      </bottom>
      <diagonal/>
    </border>
    <border>
      <left style="thin">
        <color theme="2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wrapText="1"/>
    </xf>
    <xf numFmtId="3" fontId="0" fillId="0" borderId="0" xfId="0" applyNumberFormat="1" applyFont="1"/>
    <xf numFmtId="3" fontId="0" fillId="0" borderId="1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2" borderId="1" xfId="0" applyNumberFormat="1" applyFont="1" applyFill="1" applyBorder="1"/>
    <xf numFmtId="3" fontId="0" fillId="2" borderId="2" xfId="0" applyNumberFormat="1" applyFont="1" applyFill="1" applyBorder="1"/>
    <xf numFmtId="3" fontId="0" fillId="2" borderId="6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4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3" fontId="0" fillId="0" borderId="0" xfId="0" applyNumberFormat="1" applyFont="1" applyFill="1" applyBorder="1"/>
    <xf numFmtId="0" fontId="0" fillId="0" borderId="0" xfId="0" applyFont="1" applyFill="1"/>
    <xf numFmtId="3" fontId="4" fillId="0" borderId="0" xfId="0" applyNumberFormat="1" applyFont="1" applyFill="1" applyBorder="1"/>
    <xf numFmtId="0" fontId="7" fillId="0" borderId="0" xfId="0" applyFont="1" applyFill="1" applyAlignment="1">
      <alignment horizontal="left" wrapText="1"/>
    </xf>
    <xf numFmtId="3" fontId="6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Fill="1" applyBorder="1"/>
    <xf numFmtId="3" fontId="7" fillId="0" borderId="0" xfId="0" applyNumberFormat="1" applyFont="1" applyFill="1" applyBorder="1"/>
    <xf numFmtId="3" fontId="12" fillId="0" borderId="0" xfId="0" applyNumberFormat="1" applyFont="1" applyFill="1" applyBorder="1"/>
    <xf numFmtId="3" fontId="9" fillId="3" borderId="8" xfId="0" applyNumberFormat="1" applyFont="1" applyFill="1" applyBorder="1"/>
    <xf numFmtId="3" fontId="0" fillId="4" borderId="1" xfId="0" applyNumberFormat="1" applyFont="1" applyFill="1" applyBorder="1"/>
    <xf numFmtId="3" fontId="0" fillId="4" borderId="2" xfId="0" applyNumberFormat="1" applyFont="1" applyFill="1" applyBorder="1"/>
    <xf numFmtId="3" fontId="0" fillId="4" borderId="6" xfId="0" applyNumberFormat="1" applyFont="1" applyFill="1" applyBorder="1"/>
    <xf numFmtId="3" fontId="0" fillId="5" borderId="1" xfId="0" applyNumberFormat="1" applyFont="1" applyFill="1" applyBorder="1"/>
    <xf numFmtId="3" fontId="0" fillId="5" borderId="3" xfId="0" applyNumberFormat="1" applyFont="1" applyFill="1" applyBorder="1"/>
    <xf numFmtId="3" fontId="0" fillId="5" borderId="4" xfId="0" applyNumberFormat="1" applyFont="1" applyFill="1" applyBorder="1"/>
    <xf numFmtId="3" fontId="0" fillId="5" borderId="2" xfId="0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/>
    <xf numFmtId="3" fontId="0" fillId="2" borderId="0" xfId="0" applyNumberFormat="1" applyFont="1" applyFill="1" applyBorder="1"/>
    <xf numFmtId="3" fontId="0" fillId="0" borderId="0" xfId="0" applyNumberFormat="1" applyFont="1" applyBorder="1"/>
    <xf numFmtId="3" fontId="0" fillId="5" borderId="0" xfId="0" applyNumberFormat="1" applyFont="1" applyFill="1" applyBorder="1"/>
    <xf numFmtId="3" fontId="4" fillId="2" borderId="0" xfId="0" applyNumberFormat="1" applyFont="1" applyFill="1" applyBorder="1"/>
    <xf numFmtId="3" fontId="0" fillId="4" borderId="0" xfId="0" applyNumberFormat="1" applyFont="1" applyFill="1" applyBorder="1"/>
    <xf numFmtId="3" fontId="0" fillId="5" borderId="10" xfId="0" applyNumberFormat="1" applyFont="1" applyFill="1" applyBorder="1"/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5" borderId="15" xfId="0" applyNumberFormat="1" applyFont="1" applyFill="1" applyBorder="1"/>
    <xf numFmtId="3" fontId="0" fillId="5" borderId="16" xfId="0" applyNumberFormat="1" applyFont="1" applyFill="1" applyBorder="1"/>
    <xf numFmtId="3" fontId="0" fillId="5" borderId="17" xfId="0" applyNumberFormat="1" applyFont="1" applyFill="1" applyBorder="1"/>
    <xf numFmtId="3" fontId="0" fillId="0" borderId="18" xfId="0" applyNumberFormat="1" applyFont="1" applyBorder="1"/>
    <xf numFmtId="3" fontId="0" fillId="0" borderId="19" xfId="0" applyNumberFormat="1" applyFont="1" applyBorder="1"/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3" fontId="0" fillId="6" borderId="22" xfId="0" applyNumberFormat="1" applyFont="1" applyFill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4" fillId="2" borderId="15" xfId="0" applyNumberFormat="1" applyFont="1" applyFill="1" applyBorder="1"/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3" fontId="0" fillId="5" borderId="18" xfId="0" applyNumberFormat="1" applyFont="1" applyFill="1" applyBorder="1"/>
    <xf numFmtId="3" fontId="0" fillId="5" borderId="19" xfId="0" applyNumberFormat="1" applyFont="1" applyFill="1" applyBorder="1"/>
    <xf numFmtId="3" fontId="0" fillId="0" borderId="17" xfId="0" applyNumberFormat="1" applyFont="1" applyFill="1" applyBorder="1"/>
    <xf numFmtId="3" fontId="0" fillId="0" borderId="20" xfId="0" applyNumberFormat="1" applyFont="1" applyFill="1" applyBorder="1"/>
    <xf numFmtId="3" fontId="0" fillId="0" borderId="27" xfId="0" applyNumberFormat="1" applyFont="1" applyBorder="1"/>
    <xf numFmtId="3" fontId="0" fillId="2" borderId="22" xfId="0" applyNumberFormat="1" applyFont="1" applyFill="1" applyBorder="1"/>
    <xf numFmtId="3" fontId="0" fillId="0" borderId="28" xfId="0" applyNumberFormat="1" applyFont="1" applyBorder="1"/>
    <xf numFmtId="3" fontId="0" fillId="0" borderId="29" xfId="0" applyNumberFormat="1" applyFont="1" applyBorder="1"/>
    <xf numFmtId="3" fontId="0" fillId="0" borderId="30" xfId="0" applyNumberFormat="1" applyFont="1" applyBorder="1"/>
    <xf numFmtId="3" fontId="0" fillId="0" borderId="31" xfId="0" applyNumberFormat="1" applyFont="1" applyBorder="1"/>
    <xf numFmtId="3" fontId="0" fillId="0" borderId="9" xfId="0" applyNumberFormat="1" applyFont="1" applyBorder="1"/>
    <xf numFmtId="3" fontId="0" fillId="5" borderId="32" xfId="0" applyNumberFormat="1" applyFont="1" applyFill="1" applyBorder="1"/>
    <xf numFmtId="3" fontId="0" fillId="5" borderId="33" xfId="0" applyNumberFormat="1" applyFont="1" applyFill="1" applyBorder="1"/>
    <xf numFmtId="3" fontId="0" fillId="5" borderId="34" xfId="0" applyNumberFormat="1" applyFont="1" applyFill="1" applyBorder="1"/>
    <xf numFmtId="3" fontId="0" fillId="5" borderId="31" xfId="0" applyNumberFormat="1" applyFont="1" applyFill="1" applyBorder="1"/>
    <xf numFmtId="3" fontId="0" fillId="0" borderId="35" xfId="0" applyNumberFormat="1" applyFont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17" xfId="0" applyNumberFormat="1" applyFont="1" applyBorder="1"/>
    <xf numFmtId="3" fontId="6" fillId="2" borderId="15" xfId="0" applyNumberFormat="1" applyFont="1" applyFill="1" applyBorder="1"/>
    <xf numFmtId="3" fontId="6" fillId="2" borderId="16" xfId="0" applyNumberFormat="1" applyFont="1" applyFill="1" applyBorder="1"/>
    <xf numFmtId="3" fontId="6" fillId="2" borderId="17" xfId="0" applyNumberFormat="1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7" fillId="2" borderId="15" xfId="0" applyNumberFormat="1" applyFont="1" applyFill="1" applyBorder="1"/>
    <xf numFmtId="3" fontId="7" fillId="2" borderId="16" xfId="0" applyNumberFormat="1" applyFont="1" applyFill="1" applyBorder="1"/>
    <xf numFmtId="3" fontId="7" fillId="2" borderId="17" xfId="0" applyNumberFormat="1" applyFont="1" applyFill="1" applyBorder="1"/>
    <xf numFmtId="3" fontId="1" fillId="0" borderId="22" xfId="0" applyNumberFormat="1" applyFont="1" applyBorder="1"/>
    <xf numFmtId="3" fontId="9" fillId="2" borderId="22" xfId="0" applyNumberFormat="1" applyFont="1" applyFill="1" applyBorder="1"/>
    <xf numFmtId="3" fontId="8" fillId="0" borderId="22" xfId="0" applyNumberFormat="1" applyFont="1" applyBorder="1"/>
    <xf numFmtId="3" fontId="8" fillId="2" borderId="22" xfId="0" applyNumberFormat="1" applyFont="1" applyFill="1" applyBorder="1"/>
    <xf numFmtId="3" fontId="6" fillId="3" borderId="15" xfId="0" applyNumberFormat="1" applyFont="1" applyFill="1" applyBorder="1"/>
    <xf numFmtId="3" fontId="6" fillId="3" borderId="16" xfId="0" applyNumberFormat="1" applyFont="1" applyFill="1" applyBorder="1"/>
    <xf numFmtId="3" fontId="6" fillId="3" borderId="17" xfId="0" applyNumberFormat="1" applyFont="1" applyFill="1" applyBorder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0" borderId="20" xfId="0" applyNumberFormat="1" applyFont="1" applyBorder="1"/>
    <xf numFmtId="3" fontId="9" fillId="3" borderId="22" xfId="0" applyNumberFormat="1" applyFont="1" applyFill="1" applyBorder="1"/>
    <xf numFmtId="3" fontId="9" fillId="0" borderId="23" xfId="0" applyNumberFormat="1" applyFont="1" applyBorder="1"/>
    <xf numFmtId="3" fontId="6" fillId="3" borderId="36" xfId="0" applyNumberFormat="1" applyFont="1" applyFill="1" applyBorder="1"/>
    <xf numFmtId="3" fontId="6" fillId="3" borderId="37" xfId="0" applyNumberFormat="1" applyFont="1" applyFill="1" applyBorder="1"/>
    <xf numFmtId="3" fontId="6" fillId="3" borderId="38" xfId="0" applyNumberFormat="1" applyFont="1" applyFill="1" applyBorder="1"/>
    <xf numFmtId="164" fontId="1" fillId="0" borderId="29" xfId="0" applyNumberFormat="1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164" fontId="1" fillId="0" borderId="31" xfId="0" applyNumberFormat="1" applyFont="1" applyBorder="1" applyAlignment="1">
      <alignment horizontal="center" wrapText="1"/>
    </xf>
    <xf numFmtId="0" fontId="6" fillId="2" borderId="42" xfId="0" applyFont="1" applyFill="1" applyBorder="1"/>
    <xf numFmtId="0" fontId="0" fillId="0" borderId="22" xfId="0" applyFont="1" applyBorder="1"/>
    <xf numFmtId="0" fontId="0" fillId="0" borderId="22" xfId="0" applyFont="1" applyBorder="1" applyAlignment="1">
      <alignment wrapText="1"/>
    </xf>
    <xf numFmtId="0" fontId="5" fillId="5" borderId="22" xfId="0" applyFont="1" applyFill="1" applyBorder="1"/>
    <xf numFmtId="0" fontId="0" fillId="5" borderId="22" xfId="0" applyFont="1" applyFill="1" applyBorder="1"/>
    <xf numFmtId="3" fontId="0" fillId="5" borderId="22" xfId="0" applyNumberFormat="1" applyFont="1" applyFill="1" applyBorder="1"/>
    <xf numFmtId="0" fontId="10" fillId="0" borderId="22" xfId="0" applyFont="1" applyBorder="1"/>
    <xf numFmtId="0" fontId="1" fillId="0" borderId="22" xfId="0" applyFont="1" applyBorder="1" applyAlignment="1">
      <alignment horizontal="right"/>
    </xf>
    <xf numFmtId="0" fontId="6" fillId="2" borderId="22" xfId="0" applyFont="1" applyFill="1" applyBorder="1"/>
    <xf numFmtId="6" fontId="0" fillId="0" borderId="22" xfId="0" applyNumberFormat="1" applyFont="1" applyBorder="1"/>
    <xf numFmtId="0" fontId="1" fillId="4" borderId="22" xfId="0" applyFont="1" applyFill="1" applyBorder="1" applyAlignment="1">
      <alignment wrapText="1"/>
    </xf>
    <xf numFmtId="0" fontId="0" fillId="5" borderId="22" xfId="0" applyFont="1" applyFill="1" applyBorder="1" applyAlignment="1">
      <alignment wrapText="1"/>
    </xf>
    <xf numFmtId="0" fontId="10" fillId="5" borderId="22" xfId="0" applyFont="1" applyFill="1" applyBorder="1"/>
    <xf numFmtId="9" fontId="0" fillId="6" borderId="22" xfId="1" applyFont="1" applyFill="1" applyBorder="1"/>
    <xf numFmtId="0" fontId="12" fillId="0" borderId="2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3" fontId="0" fillId="0" borderId="42" xfId="0" applyNumberFormat="1" applyFont="1" applyFill="1" applyBorder="1"/>
    <xf numFmtId="3" fontId="0" fillId="0" borderId="22" xfId="0" applyNumberFormat="1" applyFont="1" applyFill="1" applyBorder="1"/>
    <xf numFmtId="3" fontId="4" fillId="0" borderId="22" xfId="0" applyNumberFormat="1" applyFont="1" applyFill="1" applyBorder="1"/>
    <xf numFmtId="10" fontId="0" fillId="0" borderId="22" xfId="0" applyNumberFormat="1" applyFont="1" applyFill="1" applyBorder="1"/>
    <xf numFmtId="6" fontId="0" fillId="0" borderId="22" xfId="0" applyNumberFormat="1" applyFont="1" applyFill="1" applyBorder="1"/>
    <xf numFmtId="3" fontId="12" fillId="0" borderId="22" xfId="0" applyNumberFormat="1" applyFont="1" applyFill="1" applyBorder="1"/>
    <xf numFmtId="10" fontId="10" fillId="0" borderId="22" xfId="0" applyNumberFormat="1" applyFont="1" applyFill="1" applyBorder="1"/>
    <xf numFmtId="3" fontId="4" fillId="0" borderId="43" xfId="0" applyNumberFormat="1" applyFont="1" applyFill="1" applyBorder="1"/>
    <xf numFmtId="3" fontId="0" fillId="0" borderId="16" xfId="0" applyNumberFormat="1" applyFont="1" applyFill="1" applyBorder="1"/>
    <xf numFmtId="3" fontId="0" fillId="0" borderId="6" xfId="0" applyNumberFormat="1" applyFont="1" applyFill="1" applyBorder="1"/>
    <xf numFmtId="3" fontId="0" fillId="0" borderId="15" xfId="0" applyNumberFormat="1" applyFont="1" applyFill="1" applyBorder="1"/>
    <xf numFmtId="3" fontId="0" fillId="0" borderId="18" xfId="0" applyNumberFormat="1" applyFont="1" applyFill="1" applyBorder="1"/>
    <xf numFmtId="3" fontId="0" fillId="0" borderId="19" xfId="0" applyNumberFormat="1" applyFont="1" applyFill="1" applyBorder="1"/>
    <xf numFmtId="0" fontId="6" fillId="7" borderId="0" xfId="0" applyFont="1" applyFill="1" applyAlignment="1">
      <alignment horizontal="left" vertic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R24" sqref="R24"/>
    </sheetView>
  </sheetViews>
  <sheetFormatPr defaultRowHeight="15" x14ac:dyDescent="0.25"/>
  <cols>
    <col min="1" max="1" width="41.7109375" style="2" customWidth="1"/>
    <col min="2" max="2" width="8.140625" style="17" customWidth="1"/>
    <col min="3" max="3" width="10.7109375" style="2" customWidth="1"/>
    <col min="4" max="5" width="9.7109375" style="2" customWidth="1"/>
    <col min="6" max="6" width="2.7109375" style="17" customWidth="1"/>
    <col min="7" max="7" width="10.7109375" style="2" customWidth="1"/>
    <col min="8" max="9" width="9.7109375" style="2" customWidth="1"/>
    <col min="10" max="10" width="2.7109375" style="17" customWidth="1"/>
    <col min="11" max="11" width="10.7109375" style="2" customWidth="1"/>
    <col min="12" max="13" width="9.7109375" style="2" customWidth="1"/>
    <col min="14" max="14" width="2.7109375" style="17" customWidth="1"/>
    <col min="15" max="15" width="11.7109375" style="2" customWidth="1"/>
    <col min="16" max="16384" width="9.140625" style="2"/>
  </cols>
  <sheetData>
    <row r="1" spans="1:15" ht="18.75" customHeight="1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34"/>
    </row>
    <row r="2" spans="1:15" ht="45" customHeight="1" x14ac:dyDescent="0.25">
      <c r="A2" s="142" t="s">
        <v>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" customHeight="1" x14ac:dyDescent="0.25">
      <c r="A3" s="3"/>
      <c r="B3" s="13"/>
      <c r="C3" s="143" t="s">
        <v>18</v>
      </c>
      <c r="D3" s="144"/>
      <c r="E3" s="145"/>
      <c r="F3" s="19"/>
      <c r="G3" s="143" t="s">
        <v>19</v>
      </c>
      <c r="H3" s="144"/>
      <c r="I3" s="145"/>
      <c r="J3" s="19"/>
      <c r="K3" s="143" t="s">
        <v>20</v>
      </c>
      <c r="L3" s="144"/>
      <c r="M3" s="145"/>
      <c r="N3" s="19"/>
      <c r="O3" s="146" t="s">
        <v>25</v>
      </c>
    </row>
    <row r="4" spans="1:15" x14ac:dyDescent="0.25">
      <c r="A4" s="2" t="s">
        <v>0</v>
      </c>
      <c r="B4" s="14"/>
      <c r="C4" s="109" t="s">
        <v>23</v>
      </c>
      <c r="D4" s="110" t="s">
        <v>24</v>
      </c>
      <c r="E4" s="111" t="s">
        <v>39</v>
      </c>
      <c r="F4" s="41"/>
      <c r="G4" s="109" t="s">
        <v>23</v>
      </c>
      <c r="H4" s="110" t="s">
        <v>24</v>
      </c>
      <c r="I4" s="111" t="s">
        <v>39</v>
      </c>
      <c r="J4" s="41"/>
      <c r="K4" s="109" t="s">
        <v>23</v>
      </c>
      <c r="L4" s="110" t="s">
        <v>24</v>
      </c>
      <c r="M4" s="111" t="s">
        <v>39</v>
      </c>
      <c r="N4" s="42"/>
      <c r="O4" s="147"/>
    </row>
    <row r="5" spans="1:15" ht="15.75" x14ac:dyDescent="0.25">
      <c r="A5" s="112" t="s">
        <v>1</v>
      </c>
      <c r="B5" s="129"/>
      <c r="C5" s="8"/>
      <c r="D5" s="35"/>
      <c r="E5" s="9"/>
      <c r="F5" s="16"/>
      <c r="G5" s="8"/>
      <c r="H5" s="35"/>
      <c r="I5" s="9"/>
      <c r="J5" s="16"/>
      <c r="K5" s="8"/>
      <c r="L5" s="35"/>
      <c r="M5" s="9"/>
      <c r="N5" s="15"/>
      <c r="O5" s="10"/>
    </row>
    <row r="6" spans="1:15" x14ac:dyDescent="0.25">
      <c r="A6" s="113"/>
      <c r="B6" s="130"/>
      <c r="C6" s="44"/>
      <c r="D6" s="45"/>
      <c r="E6" s="46"/>
      <c r="F6" s="16"/>
      <c r="G6" s="44"/>
      <c r="H6" s="45"/>
      <c r="I6" s="46"/>
      <c r="J6" s="16"/>
      <c r="K6" s="44"/>
      <c r="L6" s="45"/>
      <c r="M6" s="46"/>
      <c r="N6" s="15"/>
      <c r="O6" s="56"/>
    </row>
    <row r="7" spans="1:15" ht="60" x14ac:dyDescent="0.25">
      <c r="A7" s="114" t="s">
        <v>38</v>
      </c>
      <c r="B7" s="130"/>
      <c r="C7" s="47"/>
      <c r="D7" s="48"/>
      <c r="E7" s="49"/>
      <c r="F7" s="16"/>
      <c r="G7" s="47"/>
      <c r="H7" s="48"/>
      <c r="I7" s="49"/>
      <c r="J7" s="16"/>
      <c r="K7" s="47"/>
      <c r="L7" s="48"/>
      <c r="M7" s="49"/>
      <c r="N7" s="15"/>
      <c r="O7" s="57"/>
    </row>
    <row r="8" spans="1:15" x14ac:dyDescent="0.25">
      <c r="A8" s="115"/>
      <c r="B8" s="130"/>
      <c r="C8" s="50"/>
      <c r="D8" s="51"/>
      <c r="E8" s="52"/>
      <c r="F8" s="16"/>
      <c r="G8" s="47">
        <f t="shared" ref="G8:I9" si="0">C8*1.05</f>
        <v>0</v>
      </c>
      <c r="H8" s="48">
        <f t="shared" si="0"/>
        <v>0</v>
      </c>
      <c r="I8" s="49">
        <f t="shared" si="0"/>
        <v>0</v>
      </c>
      <c r="J8" s="16"/>
      <c r="K8" s="47">
        <f t="shared" ref="K8:M9" si="1">G8*1.05</f>
        <v>0</v>
      </c>
      <c r="L8" s="48">
        <f t="shared" si="1"/>
        <v>0</v>
      </c>
      <c r="M8" s="49">
        <f t="shared" si="1"/>
        <v>0</v>
      </c>
      <c r="N8" s="15"/>
      <c r="O8" s="57">
        <f>SUM(C8:N8)</f>
        <v>0</v>
      </c>
    </row>
    <row r="9" spans="1:15" x14ac:dyDescent="0.25">
      <c r="A9" s="115"/>
      <c r="B9" s="130"/>
      <c r="C9" s="50"/>
      <c r="D9" s="51"/>
      <c r="E9" s="52"/>
      <c r="F9" s="16"/>
      <c r="G9" s="47">
        <f t="shared" si="0"/>
        <v>0</v>
      </c>
      <c r="H9" s="48">
        <f t="shared" si="0"/>
        <v>0</v>
      </c>
      <c r="I9" s="49">
        <f t="shared" si="0"/>
        <v>0</v>
      </c>
      <c r="J9" s="16"/>
      <c r="K9" s="47">
        <f t="shared" si="1"/>
        <v>0</v>
      </c>
      <c r="L9" s="48">
        <f t="shared" si="1"/>
        <v>0</v>
      </c>
      <c r="M9" s="49">
        <f t="shared" si="1"/>
        <v>0</v>
      </c>
      <c r="N9" s="15"/>
      <c r="O9" s="57">
        <f>SUM(C9:N9)</f>
        <v>0</v>
      </c>
    </row>
    <row r="10" spans="1:15" x14ac:dyDescent="0.25">
      <c r="A10" s="113" t="s">
        <v>2</v>
      </c>
      <c r="B10" s="130"/>
      <c r="C10" s="47"/>
      <c r="D10" s="48"/>
      <c r="E10" s="49"/>
      <c r="F10" s="16"/>
      <c r="G10" s="47"/>
      <c r="H10" s="48"/>
      <c r="I10" s="49"/>
      <c r="J10" s="16"/>
      <c r="K10" s="47"/>
      <c r="L10" s="48"/>
      <c r="M10" s="49"/>
      <c r="N10" s="15"/>
      <c r="O10" s="57"/>
    </row>
    <row r="11" spans="1:15" x14ac:dyDescent="0.25">
      <c r="A11" s="113" t="s">
        <v>3</v>
      </c>
      <c r="B11" s="130"/>
      <c r="C11" s="139"/>
      <c r="D11" s="137"/>
      <c r="E11" s="68"/>
      <c r="F11" s="16"/>
      <c r="G11" s="47">
        <f t="shared" ref="G11:I12" si="2">C11*1.05</f>
        <v>0</v>
      </c>
      <c r="H11" s="48">
        <f t="shared" si="2"/>
        <v>0</v>
      </c>
      <c r="I11" s="49">
        <f t="shared" si="2"/>
        <v>0</v>
      </c>
      <c r="J11" s="16"/>
      <c r="K11" s="47">
        <f t="shared" ref="K11:M12" si="3">G11*1.05</f>
        <v>0</v>
      </c>
      <c r="L11" s="48">
        <f t="shared" si="3"/>
        <v>0</v>
      </c>
      <c r="M11" s="49">
        <f t="shared" si="3"/>
        <v>0</v>
      </c>
      <c r="N11" s="15"/>
      <c r="O11" s="57">
        <f>SUM(C11:N11)</f>
        <v>0</v>
      </c>
    </row>
    <row r="12" spans="1:15" x14ac:dyDescent="0.25">
      <c r="A12" s="116"/>
      <c r="B12" s="130"/>
      <c r="C12" s="50"/>
      <c r="D12" s="51"/>
      <c r="E12" s="52"/>
      <c r="F12" s="16"/>
      <c r="G12" s="47">
        <f t="shared" si="2"/>
        <v>0</v>
      </c>
      <c r="H12" s="48">
        <f t="shared" si="2"/>
        <v>0</v>
      </c>
      <c r="I12" s="49">
        <f t="shared" si="2"/>
        <v>0</v>
      </c>
      <c r="J12" s="16"/>
      <c r="K12" s="47">
        <f t="shared" si="3"/>
        <v>0</v>
      </c>
      <c r="L12" s="48">
        <f t="shared" si="3"/>
        <v>0</v>
      </c>
      <c r="M12" s="49">
        <f t="shared" si="3"/>
        <v>0</v>
      </c>
      <c r="N12" s="15"/>
      <c r="O12" s="57">
        <f>SUM(C12:N12)</f>
        <v>0</v>
      </c>
    </row>
    <row r="13" spans="1:15" x14ac:dyDescent="0.25">
      <c r="A13" s="117"/>
      <c r="B13" s="130"/>
      <c r="C13" s="50"/>
      <c r="D13" s="51"/>
      <c r="E13" s="52"/>
      <c r="F13" s="16"/>
      <c r="G13" s="47">
        <f>C13*1.05</f>
        <v>0</v>
      </c>
      <c r="H13" s="48">
        <f t="shared" ref="H13:I14" si="4">D13*1.05</f>
        <v>0</v>
      </c>
      <c r="I13" s="49">
        <f t="shared" si="4"/>
        <v>0</v>
      </c>
      <c r="J13" s="16"/>
      <c r="K13" s="47">
        <f>G13*1.05</f>
        <v>0</v>
      </c>
      <c r="L13" s="48">
        <f>H13*1.05</f>
        <v>0</v>
      </c>
      <c r="M13" s="49">
        <f t="shared" ref="M13:M14" si="5">I13*1.05</f>
        <v>0</v>
      </c>
      <c r="N13" s="15"/>
      <c r="O13" s="57">
        <f>SUM(C13:N13)</f>
        <v>0</v>
      </c>
    </row>
    <row r="14" spans="1:15" x14ac:dyDescent="0.25">
      <c r="A14" s="116"/>
      <c r="B14" s="130"/>
      <c r="C14" s="50"/>
      <c r="D14" s="51"/>
      <c r="E14" s="52"/>
      <c r="F14" s="16"/>
      <c r="G14" s="47">
        <f>C14*1.05</f>
        <v>0</v>
      </c>
      <c r="H14" s="48">
        <f t="shared" si="4"/>
        <v>0</v>
      </c>
      <c r="I14" s="49">
        <f t="shared" si="4"/>
        <v>0</v>
      </c>
      <c r="J14" s="16"/>
      <c r="K14" s="47">
        <f>G14*1.05</f>
        <v>0</v>
      </c>
      <c r="L14" s="48">
        <f>H14*1.05</f>
        <v>0</v>
      </c>
      <c r="M14" s="49">
        <f t="shared" si="5"/>
        <v>0</v>
      </c>
      <c r="N14" s="15"/>
      <c r="O14" s="58">
        <f>SUM(C14:N14)</f>
        <v>0</v>
      </c>
    </row>
    <row r="15" spans="1:15" x14ac:dyDescent="0.25">
      <c r="A15" s="57"/>
      <c r="B15" s="130"/>
      <c r="C15" s="47"/>
      <c r="D15" s="48"/>
      <c r="E15" s="49"/>
      <c r="F15" s="16"/>
      <c r="G15" s="47"/>
      <c r="H15" s="48"/>
      <c r="I15" s="49"/>
      <c r="J15" s="16"/>
      <c r="K15" s="47"/>
      <c r="L15" s="48"/>
      <c r="M15" s="49"/>
      <c r="N15" s="15"/>
      <c r="O15" s="57"/>
    </row>
    <row r="16" spans="1:15" x14ac:dyDescent="0.25">
      <c r="A16" s="118" t="s">
        <v>4</v>
      </c>
      <c r="B16" s="130"/>
      <c r="C16" s="47"/>
      <c r="D16" s="48"/>
      <c r="E16" s="49"/>
      <c r="F16" s="16"/>
      <c r="G16" s="47"/>
      <c r="H16" s="48"/>
      <c r="I16" s="49"/>
      <c r="J16" s="16"/>
      <c r="K16" s="47"/>
      <c r="L16" s="48"/>
      <c r="M16" s="49"/>
      <c r="N16" s="15"/>
      <c r="O16" s="57"/>
    </row>
    <row r="17" spans="1:15" ht="14.45" customHeight="1" x14ac:dyDescent="0.25">
      <c r="A17" s="116"/>
      <c r="B17" s="130"/>
      <c r="C17" s="50"/>
      <c r="D17" s="51"/>
      <c r="E17" s="52"/>
      <c r="F17" s="16"/>
      <c r="G17" s="47">
        <f>C17*1.05</f>
        <v>0</v>
      </c>
      <c r="H17" s="48">
        <f t="shared" ref="H17:I17" si="6">D17*1.05</f>
        <v>0</v>
      </c>
      <c r="I17" s="49">
        <f t="shared" si="6"/>
        <v>0</v>
      </c>
      <c r="J17" s="16"/>
      <c r="K17" s="47">
        <f>G17*1.05</f>
        <v>0</v>
      </c>
      <c r="L17" s="48">
        <f>H17*1.05</f>
        <v>0</v>
      </c>
      <c r="M17" s="49">
        <f t="shared" ref="M17" si="7">I17*1.05</f>
        <v>0</v>
      </c>
      <c r="N17" s="15"/>
      <c r="O17" s="57">
        <f>SUM(C17:N17)</f>
        <v>0</v>
      </c>
    </row>
    <row r="18" spans="1:15" ht="15.75" thickBot="1" x14ac:dyDescent="0.3">
      <c r="A18" s="113"/>
      <c r="B18" s="130"/>
      <c r="C18" s="53"/>
      <c r="D18" s="54"/>
      <c r="E18" s="55"/>
      <c r="F18" s="16"/>
      <c r="G18" s="53"/>
      <c r="H18" s="54"/>
      <c r="I18" s="55"/>
      <c r="J18" s="16"/>
      <c r="K18" s="53"/>
      <c r="L18" s="54"/>
      <c r="M18" s="55"/>
      <c r="N18" s="15"/>
      <c r="O18" s="59"/>
    </row>
    <row r="19" spans="1:15" ht="15.75" thickTop="1" x14ac:dyDescent="0.25">
      <c r="A19" s="113"/>
      <c r="B19" s="130"/>
      <c r="C19" s="60"/>
      <c r="D19" s="61"/>
      <c r="E19" s="62"/>
      <c r="F19" s="16"/>
      <c r="G19" s="60"/>
      <c r="H19" s="61"/>
      <c r="I19" s="62"/>
      <c r="J19" s="16"/>
      <c r="K19" s="60"/>
      <c r="L19" s="61"/>
      <c r="M19" s="62"/>
      <c r="N19" s="15"/>
      <c r="O19" s="70"/>
    </row>
    <row r="20" spans="1:15" x14ac:dyDescent="0.25">
      <c r="A20" s="119" t="s">
        <v>31</v>
      </c>
      <c r="B20" s="130"/>
      <c r="C20" s="47">
        <f>SUM(C8:C18)</f>
        <v>0</v>
      </c>
      <c r="D20" s="48">
        <f>SUM(D8:D18)</f>
        <v>0</v>
      </c>
      <c r="E20" s="48">
        <f>SUM(E8:E18)</f>
        <v>0</v>
      </c>
      <c r="F20" s="16"/>
      <c r="G20" s="47">
        <f>SUM(G8:G18)</f>
        <v>0</v>
      </c>
      <c r="H20" s="48">
        <f>SUM(H8:H18)</f>
        <v>0</v>
      </c>
      <c r="I20" s="49">
        <f>SUM(I8:I18)</f>
        <v>0</v>
      </c>
      <c r="J20" s="16"/>
      <c r="K20" s="47">
        <f>SUM(K8:K18)</f>
        <v>0</v>
      </c>
      <c r="L20" s="48">
        <f>SUM(L8:L18)</f>
        <v>0</v>
      </c>
      <c r="M20" s="49">
        <f>SUM(M8:M18)</f>
        <v>0</v>
      </c>
      <c r="N20" s="15"/>
      <c r="O20" s="57">
        <f>SUM(C20:N20)</f>
        <v>0</v>
      </c>
    </row>
    <row r="21" spans="1:15" x14ac:dyDescent="0.25">
      <c r="A21" s="57"/>
      <c r="B21" s="130"/>
      <c r="C21" s="47"/>
      <c r="D21" s="48"/>
      <c r="E21" s="49"/>
      <c r="F21" s="16"/>
      <c r="G21" s="47"/>
      <c r="H21" s="48"/>
      <c r="I21" s="49"/>
      <c r="J21" s="16"/>
      <c r="K21" s="47"/>
      <c r="L21" s="48"/>
      <c r="M21" s="49"/>
      <c r="N21" s="15"/>
      <c r="O21" s="57"/>
    </row>
    <row r="22" spans="1:15" ht="15.75" x14ac:dyDescent="0.25">
      <c r="A22" s="120" t="s">
        <v>5</v>
      </c>
      <c r="B22" s="131"/>
      <c r="C22" s="63"/>
      <c r="D22" s="64"/>
      <c r="E22" s="65"/>
      <c r="F22" s="18"/>
      <c r="G22" s="63"/>
      <c r="H22" s="64"/>
      <c r="I22" s="65"/>
      <c r="J22" s="18"/>
      <c r="K22" s="63"/>
      <c r="L22" s="64"/>
      <c r="M22" s="65"/>
      <c r="N22" s="15"/>
      <c r="O22" s="71"/>
    </row>
    <row r="23" spans="1:15" x14ac:dyDescent="0.25">
      <c r="A23" s="113" t="s">
        <v>28</v>
      </c>
      <c r="B23" s="132">
        <v>0.4</v>
      </c>
      <c r="C23" s="139">
        <f>SUM(C7:C9)*B23</f>
        <v>0</v>
      </c>
      <c r="D23" s="137">
        <f>SUM(D7:D9)*B23</f>
        <v>0</v>
      </c>
      <c r="E23" s="68">
        <f>SUM(E7:E9)*B23</f>
        <v>0</v>
      </c>
      <c r="F23" s="137"/>
      <c r="G23" s="47">
        <f>SUM(G7:G9)*B23</f>
        <v>0</v>
      </c>
      <c r="H23" s="48">
        <f>SUM(H7:H9)*B23</f>
        <v>0</v>
      </c>
      <c r="I23" s="68">
        <f>SUM(I7:I9)*B23</f>
        <v>0</v>
      </c>
      <c r="J23" s="16"/>
      <c r="K23" s="47">
        <f>SUM(K7:K9)*B23</f>
        <v>0</v>
      </c>
      <c r="L23" s="48">
        <f>SUM(L7:L9)*B23</f>
        <v>0</v>
      </c>
      <c r="M23" s="68">
        <f>SUM(M7:M9)*B23</f>
        <v>0</v>
      </c>
      <c r="N23" s="15"/>
      <c r="O23" s="57">
        <f>SUM(C23:N23)</f>
        <v>0</v>
      </c>
    </row>
    <row r="24" spans="1:15" x14ac:dyDescent="0.25">
      <c r="A24" s="113" t="s">
        <v>27</v>
      </c>
      <c r="B24" s="133">
        <v>12</v>
      </c>
      <c r="C24" s="50"/>
      <c r="D24" s="51"/>
      <c r="E24" s="52"/>
      <c r="F24" s="16"/>
      <c r="G24" s="47"/>
      <c r="H24" s="48"/>
      <c r="I24" s="68"/>
      <c r="J24" s="16"/>
      <c r="K24" s="47"/>
      <c r="L24" s="48"/>
      <c r="M24" s="68"/>
      <c r="N24" s="15"/>
      <c r="O24" s="57">
        <f>SUM(C24:N24)</f>
        <v>0</v>
      </c>
    </row>
    <row r="25" spans="1:15" ht="15.75" thickBot="1" x14ac:dyDescent="0.3">
      <c r="A25" s="113" t="s">
        <v>26</v>
      </c>
      <c r="B25" s="132">
        <v>0.433</v>
      </c>
      <c r="C25" s="140">
        <f>SUM(C17:C18)*B25</f>
        <v>0</v>
      </c>
      <c r="D25" s="141">
        <f>SUM(D17:D18)*B25</f>
        <v>0</v>
      </c>
      <c r="E25" s="69">
        <f>SUM(E17:E18)*B25</f>
        <v>0</v>
      </c>
      <c r="F25" s="16"/>
      <c r="G25" s="53">
        <f>SUM(G17:G18)*B25</f>
        <v>0</v>
      </c>
      <c r="H25" s="54">
        <f>SUM(H17:H18)*B25</f>
        <v>0</v>
      </c>
      <c r="I25" s="69">
        <f>SUM(I17:I18)*B25</f>
        <v>0</v>
      </c>
      <c r="J25" s="16"/>
      <c r="K25" s="53">
        <f>SUM(K17:K18)*B25</f>
        <v>0</v>
      </c>
      <c r="L25" s="54">
        <f>SUM(L17:L18)*B25</f>
        <v>0</v>
      </c>
      <c r="M25" s="69">
        <f>SUM(M17:M18)*B25</f>
        <v>0</v>
      </c>
      <c r="N25" s="15"/>
      <c r="O25" s="59">
        <f>SUM(C25:N25)</f>
        <v>0</v>
      </c>
    </row>
    <row r="26" spans="1:15" ht="15.75" thickTop="1" x14ac:dyDescent="0.25">
      <c r="A26" s="113"/>
      <c r="B26" s="130"/>
      <c r="C26" s="60"/>
      <c r="D26" s="61"/>
      <c r="E26" s="62"/>
      <c r="F26" s="16"/>
      <c r="G26" s="60"/>
      <c r="H26" s="61"/>
      <c r="I26" s="62"/>
      <c r="J26" s="16"/>
      <c r="K26" s="60"/>
      <c r="L26" s="61"/>
      <c r="M26" s="62"/>
      <c r="N26" s="15"/>
      <c r="O26" s="70"/>
    </row>
    <row r="27" spans="1:15" x14ac:dyDescent="0.25">
      <c r="A27" s="119" t="s">
        <v>32</v>
      </c>
      <c r="B27" s="130"/>
      <c r="C27" s="47">
        <f>SUM(C23:C26)</f>
        <v>0</v>
      </c>
      <c r="D27" s="48">
        <f>SUM(D23:D26)</f>
        <v>0</v>
      </c>
      <c r="E27" s="72">
        <f>SUM(E23:E26)</f>
        <v>0</v>
      </c>
      <c r="F27" s="138"/>
      <c r="G27" s="47">
        <f>SUM(G23:G26)</f>
        <v>0</v>
      </c>
      <c r="H27" s="48">
        <f>SUM(H23:H26)</f>
        <v>0</v>
      </c>
      <c r="I27" s="49">
        <f>SUM(I23:I26)</f>
        <v>0</v>
      </c>
      <c r="J27" s="16"/>
      <c r="K27" s="47">
        <f>SUM(K23:K26)</f>
        <v>0</v>
      </c>
      <c r="L27" s="48">
        <f>SUM(L23:L26)</f>
        <v>0</v>
      </c>
      <c r="M27" s="49">
        <f>SUM(M23:M26)</f>
        <v>0</v>
      </c>
      <c r="N27" s="15"/>
      <c r="O27" s="57">
        <f>SUM(C27:N27)</f>
        <v>0</v>
      </c>
    </row>
    <row r="28" spans="1:15" x14ac:dyDescent="0.25">
      <c r="A28" s="121"/>
      <c r="B28" s="130"/>
      <c r="C28" s="73"/>
      <c r="D28" s="74"/>
      <c r="E28" s="75"/>
      <c r="F28" s="16"/>
      <c r="G28" s="73"/>
      <c r="H28" s="74"/>
      <c r="I28" s="75"/>
      <c r="J28" s="16"/>
      <c r="K28" s="73"/>
      <c r="L28" s="74"/>
      <c r="M28" s="75"/>
      <c r="N28" s="15"/>
      <c r="O28" s="76"/>
    </row>
    <row r="29" spans="1:15" ht="30" x14ac:dyDescent="0.25">
      <c r="A29" s="122" t="s">
        <v>29</v>
      </c>
      <c r="B29" s="130"/>
      <c r="C29" s="26"/>
      <c r="D29" s="39"/>
      <c r="E29" s="27"/>
      <c r="F29" s="16"/>
      <c r="G29" s="26"/>
      <c r="H29" s="39"/>
      <c r="I29" s="27"/>
      <c r="J29" s="16"/>
      <c r="K29" s="26"/>
      <c r="L29" s="39"/>
      <c r="M29" s="27"/>
      <c r="N29" s="15"/>
      <c r="O29" s="28"/>
    </row>
    <row r="30" spans="1:15" ht="15.75" thickBot="1" x14ac:dyDescent="0.3">
      <c r="A30" s="116"/>
      <c r="B30" s="130"/>
      <c r="C30" s="77"/>
      <c r="D30" s="78"/>
      <c r="E30" s="79"/>
      <c r="F30" s="16"/>
      <c r="G30" s="77"/>
      <c r="H30" s="78"/>
      <c r="I30" s="79"/>
      <c r="J30" s="16"/>
      <c r="K30" s="77"/>
      <c r="L30" s="78"/>
      <c r="M30" s="79"/>
      <c r="N30" s="15"/>
      <c r="O30" s="7">
        <f>SUM(C30:N30)</f>
        <v>0</v>
      </c>
    </row>
    <row r="31" spans="1:15" ht="15.75" thickTop="1" x14ac:dyDescent="0.25">
      <c r="A31" s="113" t="s">
        <v>2</v>
      </c>
      <c r="B31" s="130"/>
      <c r="C31" s="60"/>
      <c r="D31" s="61"/>
      <c r="E31" s="62"/>
      <c r="F31" s="16"/>
      <c r="G31" s="60"/>
      <c r="H31" s="61"/>
      <c r="I31" s="62"/>
      <c r="J31" s="16"/>
      <c r="K31" s="60"/>
      <c r="L31" s="61"/>
      <c r="M31" s="62"/>
      <c r="N31" s="15"/>
      <c r="O31" s="70"/>
    </row>
    <row r="32" spans="1:15" x14ac:dyDescent="0.25">
      <c r="A32" s="119" t="s">
        <v>33</v>
      </c>
      <c r="B32" s="130"/>
      <c r="C32" s="47">
        <f>SUM(C29:C31)</f>
        <v>0</v>
      </c>
      <c r="D32" s="48">
        <f>SUM(D29:D31)</f>
        <v>0</v>
      </c>
      <c r="E32" s="49">
        <f>SUM(E29:E31)</f>
        <v>0</v>
      </c>
      <c r="F32" s="16"/>
      <c r="G32" s="47">
        <f>SUM(G29:G31)</f>
        <v>0</v>
      </c>
      <c r="H32" s="48">
        <f>SUM(H29:H31)</f>
        <v>0</v>
      </c>
      <c r="I32" s="49">
        <f>SUM(I29:I31)</f>
        <v>0</v>
      </c>
      <c r="J32" s="16"/>
      <c r="K32" s="47">
        <f>SUM(K29:K31)</f>
        <v>0</v>
      </c>
      <c r="L32" s="48">
        <f>SUM(L29:L31)</f>
        <v>0</v>
      </c>
      <c r="M32" s="49">
        <f>SUM(M29:M31)</f>
        <v>0</v>
      </c>
      <c r="N32" s="15"/>
      <c r="O32" s="57">
        <f>SUM(C32:N32)</f>
        <v>0</v>
      </c>
    </row>
    <row r="33" spans="1:15" x14ac:dyDescent="0.25">
      <c r="A33" s="113"/>
      <c r="B33" s="130"/>
      <c r="C33" s="73"/>
      <c r="D33" s="74"/>
      <c r="E33" s="75"/>
      <c r="F33" s="16"/>
      <c r="G33" s="73"/>
      <c r="H33" s="74"/>
      <c r="I33" s="75"/>
      <c r="J33" s="16"/>
      <c r="K33" s="73"/>
      <c r="L33" s="74"/>
      <c r="M33" s="75"/>
      <c r="N33" s="15"/>
      <c r="O33" s="76"/>
    </row>
    <row r="34" spans="1:15" ht="15.75" x14ac:dyDescent="0.25">
      <c r="A34" s="120" t="s">
        <v>6</v>
      </c>
      <c r="B34" s="131"/>
      <c r="C34" s="11"/>
      <c r="D34" s="38"/>
      <c r="E34" s="12"/>
      <c r="F34" s="18"/>
      <c r="G34" s="11"/>
      <c r="H34" s="38"/>
      <c r="I34" s="12"/>
      <c r="J34" s="18"/>
      <c r="K34" s="11"/>
      <c r="L34" s="38"/>
      <c r="M34" s="12"/>
      <c r="N34" s="15"/>
      <c r="O34" s="10"/>
    </row>
    <row r="35" spans="1:15" x14ac:dyDescent="0.25">
      <c r="A35" s="116"/>
      <c r="B35" s="130"/>
      <c r="C35" s="29"/>
      <c r="D35" s="37"/>
      <c r="E35" s="32"/>
      <c r="F35" s="16"/>
      <c r="G35" s="29"/>
      <c r="H35" s="37"/>
      <c r="I35" s="32"/>
      <c r="J35" s="16"/>
      <c r="K35" s="29"/>
      <c r="L35" s="37"/>
      <c r="M35" s="32"/>
      <c r="N35" s="15"/>
      <c r="O35" s="6">
        <f>SUM(C35:N35)</f>
        <v>0</v>
      </c>
    </row>
    <row r="36" spans="1:15" x14ac:dyDescent="0.25">
      <c r="A36" s="117"/>
      <c r="B36" s="130"/>
      <c r="C36" s="29"/>
      <c r="D36" s="37"/>
      <c r="E36" s="32"/>
      <c r="F36" s="16"/>
      <c r="G36" s="29"/>
      <c r="H36" s="37"/>
      <c r="I36" s="32"/>
      <c r="J36" s="16"/>
      <c r="K36" s="29"/>
      <c r="L36" s="37"/>
      <c r="M36" s="32"/>
      <c r="N36" s="15"/>
      <c r="O36" s="6">
        <f>SUM(C36:N36)</f>
        <v>0</v>
      </c>
    </row>
    <row r="37" spans="1:15" ht="15.75" thickBot="1" x14ac:dyDescent="0.3">
      <c r="A37" s="116"/>
      <c r="B37" s="130"/>
      <c r="C37" s="30"/>
      <c r="D37" s="40"/>
      <c r="E37" s="32"/>
      <c r="F37" s="16"/>
      <c r="G37" s="30"/>
      <c r="H37" s="40"/>
      <c r="I37" s="32"/>
      <c r="J37" s="16"/>
      <c r="K37" s="30"/>
      <c r="L37" s="40"/>
      <c r="M37" s="31"/>
      <c r="N37" s="15"/>
      <c r="O37" s="7"/>
    </row>
    <row r="38" spans="1:15" ht="15.75" thickTop="1" x14ac:dyDescent="0.25">
      <c r="A38" s="57"/>
      <c r="B38" s="130"/>
      <c r="C38" s="60"/>
      <c r="D38" s="61"/>
      <c r="E38" s="62"/>
      <c r="F38" s="16"/>
      <c r="G38" s="60"/>
      <c r="H38" s="61"/>
      <c r="I38" s="62"/>
      <c r="J38" s="16"/>
      <c r="K38" s="60"/>
      <c r="L38" s="61"/>
      <c r="M38" s="62"/>
      <c r="N38" s="15"/>
      <c r="O38" s="70"/>
    </row>
    <row r="39" spans="1:15" x14ac:dyDescent="0.25">
      <c r="A39" s="119" t="s">
        <v>34</v>
      </c>
      <c r="B39" s="130"/>
      <c r="C39" s="47">
        <f>SUM(C35:C37)</f>
        <v>0</v>
      </c>
      <c r="D39" s="48">
        <f>SUM(D35:D37)</f>
        <v>0</v>
      </c>
      <c r="E39" s="49">
        <f>SUM(E35:E37)</f>
        <v>0</v>
      </c>
      <c r="F39" s="16"/>
      <c r="G39" s="47">
        <f>SUM(G35:G37)</f>
        <v>0</v>
      </c>
      <c r="H39" s="48">
        <f>SUM(H35:H37)</f>
        <v>0</v>
      </c>
      <c r="I39" s="49">
        <f>SUM(I35:I37)</f>
        <v>0</v>
      </c>
      <c r="J39" s="16"/>
      <c r="K39" s="47">
        <f>SUM(K35:K37)</f>
        <v>0</v>
      </c>
      <c r="L39" s="48">
        <f>SUM(L35:L37)</f>
        <v>0</v>
      </c>
      <c r="M39" s="49">
        <f>SUM(M35:M37)</f>
        <v>0</v>
      </c>
      <c r="N39" s="15"/>
      <c r="O39" s="57">
        <f>SUM(C39:N39)</f>
        <v>0</v>
      </c>
    </row>
    <row r="40" spans="1:15" x14ac:dyDescent="0.25">
      <c r="A40" s="113"/>
      <c r="B40" s="130"/>
      <c r="C40" s="73"/>
      <c r="D40" s="74"/>
      <c r="E40" s="75"/>
      <c r="F40" s="16"/>
      <c r="G40" s="73"/>
      <c r="H40" s="74"/>
      <c r="I40" s="75"/>
      <c r="J40" s="16"/>
      <c r="K40" s="73"/>
      <c r="L40" s="74"/>
      <c r="M40" s="75"/>
      <c r="N40" s="15"/>
      <c r="O40" s="76"/>
    </row>
    <row r="41" spans="1:15" ht="15.75" x14ac:dyDescent="0.25">
      <c r="A41" s="120" t="s">
        <v>7</v>
      </c>
      <c r="B41" s="131"/>
      <c r="C41" s="11"/>
      <c r="D41" s="38"/>
      <c r="E41" s="12"/>
      <c r="F41" s="18"/>
      <c r="G41" s="11"/>
      <c r="H41" s="38"/>
      <c r="I41" s="12"/>
      <c r="J41" s="18"/>
      <c r="K41" s="11"/>
      <c r="L41" s="38"/>
      <c r="M41" s="12"/>
      <c r="N41" s="15"/>
      <c r="O41" s="10"/>
    </row>
    <row r="42" spans="1:15" x14ac:dyDescent="0.25">
      <c r="A42" s="113" t="s">
        <v>8</v>
      </c>
      <c r="B42" s="130"/>
      <c r="C42" s="44"/>
      <c r="D42" s="45"/>
      <c r="E42" s="46"/>
      <c r="F42" s="16"/>
      <c r="G42" s="44"/>
      <c r="H42" s="45"/>
      <c r="I42" s="46"/>
      <c r="J42" s="16"/>
      <c r="K42" s="44"/>
      <c r="L42" s="45"/>
      <c r="M42" s="46"/>
      <c r="N42" s="15"/>
      <c r="O42" s="56"/>
    </row>
    <row r="43" spans="1:15" ht="30" x14ac:dyDescent="0.25">
      <c r="A43" s="123" t="s">
        <v>9</v>
      </c>
      <c r="B43" s="130"/>
      <c r="C43" s="50"/>
      <c r="D43" s="51"/>
      <c r="E43" s="52"/>
      <c r="F43" s="16"/>
      <c r="G43" s="50"/>
      <c r="H43" s="51"/>
      <c r="I43" s="52"/>
      <c r="J43" s="16"/>
      <c r="K43" s="50"/>
      <c r="L43" s="51"/>
      <c r="M43" s="52"/>
      <c r="N43" s="15"/>
      <c r="O43" s="57">
        <f>SUM(C43:N43)</f>
        <v>0</v>
      </c>
    </row>
    <row r="44" spans="1:15" x14ac:dyDescent="0.25">
      <c r="A44" s="57"/>
      <c r="B44" s="130"/>
      <c r="C44" s="47"/>
      <c r="D44" s="48"/>
      <c r="E44" s="49"/>
      <c r="F44" s="16"/>
      <c r="G44" s="47"/>
      <c r="H44" s="48"/>
      <c r="I44" s="49"/>
      <c r="J44" s="16"/>
      <c r="K44" s="47"/>
      <c r="L44" s="48"/>
      <c r="M44" s="49"/>
      <c r="N44" s="15"/>
      <c r="O44" s="57"/>
    </row>
    <row r="45" spans="1:15" x14ac:dyDescent="0.25">
      <c r="A45" s="113" t="s">
        <v>10</v>
      </c>
      <c r="B45" s="130"/>
      <c r="C45" s="47"/>
      <c r="D45" s="48"/>
      <c r="E45" s="49"/>
      <c r="F45" s="16"/>
      <c r="G45" s="47"/>
      <c r="H45" s="48"/>
      <c r="I45" s="49"/>
      <c r="J45" s="16"/>
      <c r="K45" s="47"/>
      <c r="L45" s="48"/>
      <c r="M45" s="49"/>
      <c r="N45" s="15"/>
      <c r="O45" s="57"/>
    </row>
    <row r="46" spans="1:15" ht="30.75" thickBot="1" x14ac:dyDescent="0.3">
      <c r="A46" s="123" t="s">
        <v>9</v>
      </c>
      <c r="B46" s="130"/>
      <c r="C46" s="66"/>
      <c r="D46" s="67"/>
      <c r="E46" s="80"/>
      <c r="F46" s="16"/>
      <c r="G46" s="66"/>
      <c r="H46" s="67"/>
      <c r="I46" s="80"/>
      <c r="J46" s="16"/>
      <c r="K46" s="66"/>
      <c r="L46" s="67"/>
      <c r="M46" s="80"/>
      <c r="N46" s="15"/>
      <c r="O46" s="59">
        <f>SUM(C46:N46)</f>
        <v>0</v>
      </c>
    </row>
    <row r="47" spans="1:15" ht="15.75" thickTop="1" x14ac:dyDescent="0.25">
      <c r="A47" s="113" t="s">
        <v>2</v>
      </c>
      <c r="B47" s="130"/>
      <c r="C47" s="44"/>
      <c r="D47" s="45"/>
      <c r="E47" s="62"/>
      <c r="F47" s="16"/>
      <c r="G47" s="5"/>
      <c r="H47" s="36"/>
      <c r="I47" s="43"/>
      <c r="J47" s="16"/>
      <c r="K47" s="5"/>
      <c r="L47" s="81"/>
      <c r="M47" s="43"/>
      <c r="N47" s="15"/>
      <c r="O47" s="6"/>
    </row>
    <row r="48" spans="1:15" x14ac:dyDescent="0.25">
      <c r="A48" s="119" t="s">
        <v>35</v>
      </c>
      <c r="B48" s="130"/>
      <c r="C48" s="47">
        <f>SUM(C42:C46)</f>
        <v>0</v>
      </c>
      <c r="D48" s="48">
        <f>SUM(D42:D46)</f>
        <v>0</v>
      </c>
      <c r="E48" s="49">
        <f>SUM(E42:E46)</f>
        <v>0</v>
      </c>
      <c r="F48" s="16"/>
      <c r="G48" s="44">
        <f>SUM(G42:G46)</f>
        <v>0</v>
      </c>
      <c r="H48" s="45">
        <f>SUM(H42:H46)</f>
        <v>0</v>
      </c>
      <c r="I48" s="46">
        <f>SUM(I42:I46)</f>
        <v>0</v>
      </c>
      <c r="J48" s="16"/>
      <c r="K48" s="44">
        <f>SUM(K42:K46)</f>
        <v>0</v>
      </c>
      <c r="L48" s="45">
        <f>SUM(L42:L46)</f>
        <v>0</v>
      </c>
      <c r="M48" s="46">
        <f>SUM(M42:M46)</f>
        <v>0</v>
      </c>
      <c r="N48" s="15"/>
      <c r="O48" s="6">
        <f>SUM(C48:N48)</f>
        <v>0</v>
      </c>
    </row>
    <row r="49" spans="1:15" x14ac:dyDescent="0.25">
      <c r="A49" s="113"/>
      <c r="B49" s="130"/>
      <c r="C49" s="47"/>
      <c r="D49" s="48"/>
      <c r="E49" s="49"/>
      <c r="F49" s="16"/>
      <c r="G49" s="47"/>
      <c r="H49" s="48"/>
      <c r="I49" s="49"/>
      <c r="J49" s="16"/>
      <c r="K49" s="47"/>
      <c r="L49" s="48"/>
      <c r="M49" s="49"/>
      <c r="N49" s="15"/>
      <c r="O49" s="6"/>
    </row>
    <row r="50" spans="1:15" ht="15.75" x14ac:dyDescent="0.25">
      <c r="A50" s="120" t="s">
        <v>11</v>
      </c>
      <c r="B50" s="131"/>
      <c r="C50" s="63"/>
      <c r="D50" s="64"/>
      <c r="E50" s="65"/>
      <c r="F50" s="18"/>
      <c r="G50" s="63"/>
      <c r="H50" s="64"/>
      <c r="I50" s="65"/>
      <c r="J50" s="18"/>
      <c r="K50" s="63"/>
      <c r="L50" s="64"/>
      <c r="M50" s="65"/>
      <c r="N50" s="15"/>
      <c r="O50" s="10"/>
    </row>
    <row r="51" spans="1:15" x14ac:dyDescent="0.25">
      <c r="A51" s="118" t="s">
        <v>12</v>
      </c>
      <c r="B51" s="130"/>
      <c r="C51" s="47"/>
      <c r="D51" s="48"/>
      <c r="E51" s="49"/>
      <c r="F51" s="16"/>
      <c r="G51" s="47"/>
      <c r="H51" s="48"/>
      <c r="I51" s="49"/>
      <c r="J51" s="16"/>
      <c r="K51" s="47"/>
      <c r="L51" s="48"/>
      <c r="M51" s="49"/>
      <c r="N51" s="15"/>
      <c r="O51" s="6"/>
    </row>
    <row r="52" spans="1:15" x14ac:dyDescent="0.25">
      <c r="A52" s="124"/>
      <c r="B52" s="130"/>
      <c r="C52" s="50"/>
      <c r="D52" s="51"/>
      <c r="E52" s="52"/>
      <c r="F52" s="16"/>
      <c r="G52" s="50"/>
      <c r="H52" s="51"/>
      <c r="I52" s="52"/>
      <c r="J52" s="16"/>
      <c r="K52" s="50"/>
      <c r="L52" s="51"/>
      <c r="M52" s="52"/>
      <c r="N52" s="15"/>
      <c r="O52" s="6">
        <f>SUM(C52:N52)</f>
        <v>0</v>
      </c>
    </row>
    <row r="53" spans="1:15" x14ac:dyDescent="0.25">
      <c r="A53" s="118" t="s">
        <v>13</v>
      </c>
      <c r="B53" s="130"/>
      <c r="C53" s="47"/>
      <c r="D53" s="48"/>
      <c r="E53" s="49"/>
      <c r="F53" s="16"/>
      <c r="G53" s="47"/>
      <c r="H53" s="48"/>
      <c r="I53" s="49"/>
      <c r="J53" s="16"/>
      <c r="K53" s="47"/>
      <c r="L53" s="48"/>
      <c r="M53" s="49"/>
      <c r="N53" s="15"/>
      <c r="O53" s="6"/>
    </row>
    <row r="54" spans="1:15" x14ac:dyDescent="0.25">
      <c r="A54" s="116" t="s">
        <v>2</v>
      </c>
      <c r="B54" s="130"/>
      <c r="C54" s="50"/>
      <c r="D54" s="51"/>
      <c r="E54" s="52"/>
      <c r="F54" s="16"/>
      <c r="G54" s="50"/>
      <c r="H54" s="51"/>
      <c r="I54" s="52"/>
      <c r="J54" s="16"/>
      <c r="K54" s="50"/>
      <c r="L54" s="51"/>
      <c r="M54" s="52"/>
      <c r="N54" s="15"/>
      <c r="O54" s="6">
        <f>SUM(C54:N54)</f>
        <v>0</v>
      </c>
    </row>
    <row r="55" spans="1:15" x14ac:dyDescent="0.25">
      <c r="A55" s="118" t="s">
        <v>14</v>
      </c>
      <c r="B55" s="130"/>
      <c r="C55" s="47"/>
      <c r="D55" s="48"/>
      <c r="E55" s="49"/>
      <c r="F55" s="16"/>
      <c r="G55" s="47"/>
      <c r="H55" s="48"/>
      <c r="I55" s="49"/>
      <c r="J55" s="16"/>
      <c r="K55" s="47"/>
      <c r="L55" s="48"/>
      <c r="M55" s="49"/>
      <c r="N55" s="15"/>
      <c r="O55" s="6"/>
    </row>
    <row r="56" spans="1:15" x14ac:dyDescent="0.25">
      <c r="A56" s="116"/>
      <c r="B56" s="130"/>
      <c r="C56" s="50"/>
      <c r="D56" s="51"/>
      <c r="E56" s="52"/>
      <c r="F56" s="15"/>
      <c r="G56" s="50"/>
      <c r="H56" s="51"/>
      <c r="I56" s="52"/>
      <c r="J56" s="15"/>
      <c r="K56" s="50"/>
      <c r="L56" s="51"/>
      <c r="M56" s="52"/>
      <c r="N56" s="15"/>
      <c r="O56" s="6">
        <f>SUM(C56:N56)</f>
        <v>0</v>
      </c>
    </row>
    <row r="57" spans="1:15" x14ac:dyDescent="0.25">
      <c r="A57" s="118" t="s">
        <v>21</v>
      </c>
      <c r="B57" s="130"/>
      <c r="C57" s="47"/>
      <c r="D57" s="48"/>
      <c r="E57" s="49"/>
      <c r="F57" s="15"/>
      <c r="G57" s="47"/>
      <c r="H57" s="48"/>
      <c r="I57" s="49"/>
      <c r="J57" s="15"/>
      <c r="K57" s="47"/>
      <c r="L57" s="48"/>
      <c r="M57" s="49"/>
      <c r="N57" s="15"/>
      <c r="O57" s="6"/>
    </row>
    <row r="58" spans="1:15" x14ac:dyDescent="0.25">
      <c r="A58" s="116"/>
      <c r="B58" s="130"/>
      <c r="C58" s="50"/>
      <c r="D58" s="51"/>
      <c r="E58" s="52"/>
      <c r="F58" s="15"/>
      <c r="G58" s="50"/>
      <c r="H58" s="51"/>
      <c r="I58" s="52"/>
      <c r="J58" s="15"/>
      <c r="K58" s="50"/>
      <c r="L58" s="51"/>
      <c r="M58" s="52"/>
      <c r="N58" s="15"/>
      <c r="O58" s="6">
        <f>SUM(C58:N58)</f>
        <v>0</v>
      </c>
    </row>
    <row r="59" spans="1:15" x14ac:dyDescent="0.25">
      <c r="A59" s="118" t="s">
        <v>22</v>
      </c>
      <c r="B59" s="130"/>
      <c r="C59" s="47"/>
      <c r="D59" s="48"/>
      <c r="E59" s="49"/>
      <c r="F59" s="16"/>
      <c r="G59" s="47"/>
      <c r="H59" s="48"/>
      <c r="I59" s="49"/>
      <c r="J59" s="16"/>
      <c r="K59" s="47"/>
      <c r="L59" s="48"/>
      <c r="M59" s="49"/>
      <c r="N59" s="15"/>
      <c r="O59" s="6"/>
    </row>
    <row r="60" spans="1:15" ht="15.75" thickBot="1" x14ac:dyDescent="0.3">
      <c r="A60" s="116"/>
      <c r="B60" s="130"/>
      <c r="C60" s="66"/>
      <c r="D60" s="67"/>
      <c r="E60" s="80"/>
      <c r="F60" s="16"/>
      <c r="G60" s="66"/>
      <c r="H60" s="67"/>
      <c r="I60" s="80"/>
      <c r="J60" s="16"/>
      <c r="K60" s="66"/>
      <c r="L60" s="67"/>
      <c r="M60" s="80"/>
      <c r="N60" s="15"/>
      <c r="O60" s="6">
        <f>SUM(C60:N60)</f>
        <v>0</v>
      </c>
    </row>
    <row r="61" spans="1:15" ht="15.75" thickTop="1" x14ac:dyDescent="0.25">
      <c r="A61" s="125" t="s">
        <v>2</v>
      </c>
      <c r="B61" s="130"/>
      <c r="C61" s="60"/>
      <c r="D61" s="61"/>
      <c r="E61" s="62"/>
      <c r="F61" s="16"/>
      <c r="G61" s="60"/>
      <c r="H61" s="61"/>
      <c r="I61" s="62"/>
      <c r="J61" s="16"/>
      <c r="K61" s="60"/>
      <c r="L61" s="61"/>
      <c r="M61" s="62"/>
      <c r="N61" s="15"/>
      <c r="O61" s="70"/>
    </row>
    <row r="62" spans="1:15" x14ac:dyDescent="0.25">
      <c r="A62" s="126" t="s">
        <v>36</v>
      </c>
      <c r="B62" s="134"/>
      <c r="C62" s="82">
        <f>SUM(C51:C60)</f>
        <v>0</v>
      </c>
      <c r="D62" s="83">
        <f>SUM(D51:D60)</f>
        <v>0</v>
      </c>
      <c r="E62" s="84">
        <f>SUM(E51:E60)</f>
        <v>0</v>
      </c>
      <c r="F62" s="24"/>
      <c r="G62" s="82">
        <f>SUM(G51:G60)</f>
        <v>0</v>
      </c>
      <c r="H62" s="83">
        <f t="shared" ref="H62" si="8">SUM(H51:H60)</f>
        <v>0</v>
      </c>
      <c r="I62" s="84">
        <f>SUM(I51:I60)</f>
        <v>0</v>
      </c>
      <c r="J62" s="24"/>
      <c r="K62" s="82">
        <f>SUM(K51:K60)</f>
        <v>0</v>
      </c>
      <c r="L62" s="83">
        <f>SUM(L51:L60)</f>
        <v>0</v>
      </c>
      <c r="M62" s="84">
        <f>SUM(M51:M60)</f>
        <v>0</v>
      </c>
      <c r="N62" s="15"/>
      <c r="O62" s="94">
        <f>SUM(C62:N62)</f>
        <v>0</v>
      </c>
    </row>
    <row r="63" spans="1:15" x14ac:dyDescent="0.25">
      <c r="A63" s="113"/>
      <c r="B63" s="130"/>
      <c r="C63" s="47"/>
      <c r="D63" s="48"/>
      <c r="E63" s="49"/>
      <c r="F63" s="16"/>
      <c r="G63" s="47"/>
      <c r="H63" s="48"/>
      <c r="I63" s="49"/>
      <c r="J63" s="16"/>
      <c r="K63" s="47"/>
      <c r="L63" s="48"/>
      <c r="M63" s="49"/>
      <c r="N63" s="15"/>
      <c r="O63" s="94"/>
    </row>
    <row r="64" spans="1:15" ht="15.75" x14ac:dyDescent="0.25">
      <c r="A64" s="120" t="s">
        <v>15</v>
      </c>
      <c r="B64" s="131"/>
      <c r="C64" s="85">
        <f>C20+C27+C32+C39+C48+C62</f>
        <v>0</v>
      </c>
      <c r="D64" s="86">
        <f>D20+D27+D32+D39+D48+D62</f>
        <v>0</v>
      </c>
      <c r="E64" s="87">
        <f>E20+E27+E32+E39+E48+E62</f>
        <v>0</v>
      </c>
      <c r="F64" s="20"/>
      <c r="G64" s="85">
        <f>G20+G27+G32+G39+G48+G62</f>
        <v>0</v>
      </c>
      <c r="H64" s="86">
        <f>H20+H27+H32+H39+H48+H62</f>
        <v>0</v>
      </c>
      <c r="I64" s="87">
        <f>I20+I27+I32+I39+I48+I62</f>
        <v>0</v>
      </c>
      <c r="J64" s="20"/>
      <c r="K64" s="85">
        <f>K20+K27+K32+K39+K48+K62</f>
        <v>0</v>
      </c>
      <c r="L64" s="86">
        <f>L20+L27+L32+L39+L48+L62</f>
        <v>0</v>
      </c>
      <c r="M64" s="86">
        <f>M20+M27+M32+M39+M48+M62</f>
        <v>0</v>
      </c>
      <c r="N64" s="21"/>
      <c r="O64" s="95">
        <f>SUM(C64:N64)</f>
        <v>0</v>
      </c>
    </row>
    <row r="65" spans="1:15" ht="15.75" x14ac:dyDescent="0.25">
      <c r="A65" s="113" t="s">
        <v>0</v>
      </c>
      <c r="B65" s="130"/>
      <c r="C65" s="88"/>
      <c r="D65" s="89"/>
      <c r="E65" s="90"/>
      <c r="F65" s="22"/>
      <c r="G65" s="88"/>
      <c r="H65" s="89"/>
      <c r="I65" s="90"/>
      <c r="J65" s="22"/>
      <c r="K65" s="88"/>
      <c r="L65" s="89"/>
      <c r="M65" s="90"/>
      <c r="N65" s="21"/>
      <c r="O65" s="96"/>
    </row>
    <row r="66" spans="1:15" ht="15.75" x14ac:dyDescent="0.25">
      <c r="A66" s="120" t="s">
        <v>16</v>
      </c>
      <c r="B66" s="135">
        <v>0.47</v>
      </c>
      <c r="C66" s="91">
        <f>SUM((C64-(C54+C58+C32))*B66)</f>
        <v>0</v>
      </c>
      <c r="D66" s="92">
        <f>SUM((D64-(D54+D58+D32))*B66)</f>
        <v>0</v>
      </c>
      <c r="E66" s="93">
        <f>SUM((E64-(E54+E58+E32))*B66)</f>
        <v>0</v>
      </c>
      <c r="F66" s="23"/>
      <c r="G66" s="91">
        <f>SUM((G64-(G54+G58+G32))*B66)</f>
        <v>0</v>
      </c>
      <c r="H66" s="92">
        <f>SUM((H64-(H54+H58+H32))*B66)</f>
        <v>0</v>
      </c>
      <c r="I66" s="93">
        <f>SUM((I64-(I54+I58+I32))*B66)</f>
        <v>0</v>
      </c>
      <c r="J66" s="23"/>
      <c r="K66" s="91">
        <f>SUM((K64-(K54+K58+K32))*B66)</f>
        <v>0</v>
      </c>
      <c r="L66" s="92">
        <f>SUM((L64-(L54+L58+L32))*B66)</f>
        <v>0</v>
      </c>
      <c r="M66" s="92">
        <f>SUM((M64-(M54+M58+M32))*B66)</f>
        <v>0</v>
      </c>
      <c r="N66" s="21"/>
      <c r="O66" s="97">
        <f>SUM(C66:N66)</f>
        <v>0</v>
      </c>
    </row>
    <row r="67" spans="1:15" ht="15.75" x14ac:dyDescent="0.25">
      <c r="A67" s="113" t="s">
        <v>2</v>
      </c>
      <c r="B67" s="130"/>
      <c r="C67" s="88"/>
      <c r="D67" s="89"/>
      <c r="E67" s="90"/>
      <c r="F67" s="22"/>
      <c r="G67" s="88"/>
      <c r="H67" s="89"/>
      <c r="I67" s="90"/>
      <c r="J67" s="22"/>
      <c r="K67" s="88"/>
      <c r="L67" s="89"/>
      <c r="M67" s="90"/>
      <c r="N67" s="21"/>
      <c r="O67" s="96"/>
    </row>
    <row r="68" spans="1:15" ht="15.75" x14ac:dyDescent="0.25">
      <c r="A68" s="127" t="s">
        <v>17</v>
      </c>
      <c r="B68" s="131"/>
      <c r="C68" s="98">
        <f>C66</f>
        <v>0</v>
      </c>
      <c r="D68" s="99">
        <f>D66</f>
        <v>0</v>
      </c>
      <c r="E68" s="100">
        <f>E66</f>
        <v>0</v>
      </c>
      <c r="F68" s="20"/>
      <c r="G68" s="98">
        <f>G66</f>
        <v>0</v>
      </c>
      <c r="H68" s="99">
        <f>H66</f>
        <v>0</v>
      </c>
      <c r="I68" s="100">
        <f>I66</f>
        <v>0</v>
      </c>
      <c r="J68" s="20"/>
      <c r="K68" s="98">
        <f>K66</f>
        <v>0</v>
      </c>
      <c r="L68" s="99">
        <f>L66</f>
        <v>0</v>
      </c>
      <c r="M68" s="100">
        <f>M66</f>
        <v>0</v>
      </c>
      <c r="N68" s="21"/>
      <c r="O68" s="104">
        <f>SUM(C68:N68)</f>
        <v>0</v>
      </c>
    </row>
    <row r="69" spans="1:15" ht="16.5" thickBot="1" x14ac:dyDescent="0.3">
      <c r="A69" s="121"/>
      <c r="B69" s="130"/>
      <c r="C69" s="101"/>
      <c r="D69" s="102"/>
      <c r="E69" s="103"/>
      <c r="F69" s="22"/>
      <c r="G69" s="101"/>
      <c r="H69" s="102"/>
      <c r="I69" s="103"/>
      <c r="J69" s="22"/>
      <c r="K69" s="101"/>
      <c r="L69" s="102"/>
      <c r="M69" s="103"/>
      <c r="N69" s="21"/>
      <c r="O69" s="105"/>
    </row>
    <row r="70" spans="1:15" ht="16.5" thickTop="1" x14ac:dyDescent="0.25">
      <c r="A70" s="128" t="s">
        <v>37</v>
      </c>
      <c r="B70" s="136"/>
      <c r="C70" s="106">
        <f>C64+C68</f>
        <v>0</v>
      </c>
      <c r="D70" s="107">
        <f>D64+D68</f>
        <v>0</v>
      </c>
      <c r="E70" s="106">
        <f>E64+E68</f>
        <v>0</v>
      </c>
      <c r="F70" s="20"/>
      <c r="G70" s="106">
        <f>G64+G68</f>
        <v>0</v>
      </c>
      <c r="H70" s="107">
        <f>H64+H68</f>
        <v>0</v>
      </c>
      <c r="I70" s="108">
        <f>I64+I68</f>
        <v>0</v>
      </c>
      <c r="J70" s="20"/>
      <c r="K70" s="106">
        <f>K64+K68</f>
        <v>0</v>
      </c>
      <c r="L70" s="107">
        <f>L64+L68</f>
        <v>0</v>
      </c>
      <c r="M70" s="107">
        <f>M64+M68</f>
        <v>0</v>
      </c>
      <c r="N70" s="21"/>
      <c r="O70" s="25">
        <f>SUM(C70:N70)</f>
        <v>0</v>
      </c>
    </row>
    <row r="71" spans="1:15" x14ac:dyDescent="0.25">
      <c r="B71" s="15"/>
      <c r="C71" s="4"/>
      <c r="D71" s="4"/>
      <c r="E71" s="4"/>
      <c r="F71" s="15"/>
      <c r="G71" s="4"/>
      <c r="H71" s="4"/>
      <c r="I71" s="4"/>
      <c r="J71" s="15"/>
      <c r="K71" s="4"/>
      <c r="L71" s="4"/>
      <c r="M71" s="4"/>
      <c r="N71" s="15"/>
      <c r="O71" s="4"/>
    </row>
  </sheetData>
  <mergeCells count="5">
    <mergeCell ref="A2:O2"/>
    <mergeCell ref="C3:E3"/>
    <mergeCell ref="G3:I3"/>
    <mergeCell ref="K3:M3"/>
    <mergeCell ref="O3:O4"/>
  </mergeCell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Farese</dc:creator>
  <cp:lastModifiedBy>L Farese</cp:lastModifiedBy>
  <cp:lastPrinted>2018-09-04T15:20:21Z</cp:lastPrinted>
  <dcterms:created xsi:type="dcterms:W3CDTF">2014-04-04T17:03:40Z</dcterms:created>
  <dcterms:modified xsi:type="dcterms:W3CDTF">2018-10-03T15:52:53Z</dcterms:modified>
</cp:coreProperties>
</file>